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38"/>
  <workbookPr/>
  <mc:AlternateContent xmlns:mc="http://schemas.openxmlformats.org/markup-compatibility/2006">
    <mc:Choice Requires="x15">
      <x15ac:absPath xmlns:x15ac="http://schemas.microsoft.com/office/spreadsheetml/2010/11/ac" url="C:\Users\GUMed\Desktop\"/>
    </mc:Choice>
  </mc:AlternateContent>
  <xr:revisionPtr revIDLastSave="0" documentId="8_{8073CB84-DD4E-43FD-9FA5-A1238A8CA38A}" xr6:coauthVersionLast="36" xr6:coauthVersionMax="36" xr10:uidLastSave="{00000000-0000-0000-0000-000000000000}"/>
  <bookViews>
    <workbookView xWindow="0" yWindow="0" windowWidth="21060" windowHeight="11880" xr2:uid="{00000000-000D-0000-FFFF-FFFF00000000}"/>
  </bookViews>
  <sheets>
    <sheet name="Formularz ofertowy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K7" i="1" s="1"/>
  <c r="G7" i="1"/>
  <c r="J7" i="1" s="1"/>
  <c r="H6" i="1"/>
  <c r="K6" i="1" s="1"/>
  <c r="K8" i="1" s="1"/>
  <c r="G6" i="1"/>
  <c r="J6" i="1" s="1"/>
  <c r="J8" i="1" s="1"/>
  <c r="H8" i="1" l="1"/>
  <c r="G8" i="1"/>
</calcChain>
</file>

<file path=xl/sharedStrings.xml><?xml version="1.0" encoding="utf-8"?>
<sst xmlns="http://schemas.openxmlformats.org/spreadsheetml/2006/main" count="20" uniqueCount="18">
  <si>
    <t>Kryterium 1</t>
  </si>
  <si>
    <t>Kryterium 2</t>
  </si>
  <si>
    <t>Po upuście</t>
  </si>
  <si>
    <t>l.p.</t>
  </si>
  <si>
    <t>Rodzaj paliwa</t>
  </si>
  <si>
    <t>Przewidywana wielkość obrotu w litrach</t>
  </si>
  <si>
    <t xml:space="preserve">Cena netto za 1 litr paliwa </t>
  </si>
  <si>
    <t>Stawka podatku VAT w %</t>
  </si>
  <si>
    <t>Cena brutto za 
1 litr paliwa 
w złotych</t>
  </si>
  <si>
    <t>Wartość netto w złotych</t>
  </si>
  <si>
    <t>Wartość brutto w złotych</t>
  </si>
  <si>
    <t>Oferowany upust w %</t>
  </si>
  <si>
    <t>w złotych</t>
  </si>
  <si>
    <t>1.</t>
  </si>
  <si>
    <t>Benzyna Pb 95/E10</t>
  </si>
  <si>
    <t>2.</t>
  </si>
  <si>
    <t>Olej napędowy ON</t>
  </si>
  <si>
    <t>Łączna wartość zamówienia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</si>
</sst>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1" xfId="1" applyFont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0" fontId="1" fillId="0" borderId="0" xfId="1" applyFont="1"/>
    <xf numFmtId="0" fontId="4" fillId="3" borderId="1" xfId="1" applyFont="1" applyFill="1" applyBorder="1" applyAlignment="1">
      <alignment horizontal="center" vertical="center" wrapText="1"/>
    </xf>
    <xf numFmtId="0" fontId="1" fillId="3" borderId="0" xfId="1" applyFont="1" applyFill="1"/>
    <xf numFmtId="0" fontId="5" fillId="3" borderId="1" xfId="1" applyFont="1" applyFill="1" applyBorder="1" applyAlignment="1">
      <alignment horizontal="center" vertical="center" wrapText="1"/>
    </xf>
    <xf numFmtId="164" fontId="4" fillId="3" borderId="1" xfId="1" applyNumberFormat="1" applyFont="1" applyFill="1" applyBorder="1" applyAlignment="1">
      <alignment horizontal="center" vertical="center" wrapText="1"/>
    </xf>
    <xf numFmtId="9" fontId="4" fillId="3" borderId="1" xfId="1" applyNumberFormat="1" applyFont="1" applyFill="1" applyBorder="1" applyAlignment="1">
      <alignment horizontal="center" vertical="center" wrapText="1"/>
    </xf>
    <xf numFmtId="164" fontId="5" fillId="2" borderId="1" xfId="1" applyNumberFormat="1" applyFont="1" applyFill="1" applyBorder="1" applyAlignment="1">
      <alignment horizontal="center" vertical="center" wrapText="1"/>
    </xf>
    <xf numFmtId="164" fontId="1" fillId="3" borderId="1" xfId="1" applyNumberFormat="1" applyFont="1" applyFill="1" applyBorder="1" applyAlignment="1">
      <alignment horizontal="center" vertical="center"/>
    </xf>
    <xf numFmtId="164" fontId="5" fillId="3" borderId="1" xfId="1" applyNumberFormat="1" applyFont="1" applyFill="1" applyBorder="1" applyAlignment="1">
      <alignment horizontal="center" vertical="center" wrapText="1"/>
    </xf>
    <xf numFmtId="164" fontId="5" fillId="3" borderId="1" xfId="1" applyNumberFormat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/>
    </xf>
    <xf numFmtId="164" fontId="2" fillId="3" borderId="1" xfId="1" applyNumberFormat="1" applyFont="1" applyFill="1" applyBorder="1" applyAlignment="1">
      <alignment horizontal="center" vertical="center"/>
    </xf>
    <xf numFmtId="0" fontId="2" fillId="3" borderId="0" xfId="1" applyFont="1" applyFill="1"/>
    <xf numFmtId="0" fontId="3" fillId="0" borderId="0" xfId="1"/>
    <xf numFmtId="0" fontId="4" fillId="3" borderId="1" xfId="1" applyFont="1" applyFill="1" applyBorder="1" applyAlignment="1">
      <alignment horizontal="center" vertical="center" wrapText="1"/>
    </xf>
    <xf numFmtId="9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right" vertical="center" wrapText="1"/>
    </xf>
    <xf numFmtId="0" fontId="1" fillId="0" borderId="2" xfId="1" applyFont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8"/>
  <sheetViews>
    <sheetView tabSelected="1" workbookViewId="0">
      <selection activeCell="B31" sqref="B31"/>
    </sheetView>
  </sheetViews>
  <sheetFormatPr defaultColWidth="9.1796875" defaultRowHeight="14.5" x14ac:dyDescent="0.35"/>
  <cols>
    <col min="1" max="1" width="4.81640625" style="16" customWidth="1"/>
    <col min="2" max="2" width="26.81640625" style="16" customWidth="1"/>
    <col min="3" max="3" width="18.26953125" style="16" customWidth="1"/>
    <col min="4" max="4" width="14.1796875" style="16" customWidth="1"/>
    <col min="5" max="5" width="15.54296875" style="16" customWidth="1"/>
    <col min="6" max="6" width="16.54296875" style="16" customWidth="1"/>
    <col min="7" max="7" width="15" style="16" customWidth="1"/>
    <col min="8" max="8" width="16" style="16" customWidth="1"/>
    <col min="9" max="9" width="12.26953125" style="16" customWidth="1"/>
    <col min="10" max="10" width="13.1796875" style="16" customWidth="1"/>
    <col min="11" max="11" width="14.81640625" style="16" customWidth="1"/>
    <col min="12" max="16384" width="9.1796875" style="16"/>
  </cols>
  <sheetData>
    <row r="3" spans="1:11" s="3" customFormat="1" x14ac:dyDescent="0.35">
      <c r="A3" s="1"/>
      <c r="B3" s="1"/>
      <c r="C3" s="1"/>
      <c r="D3" s="1"/>
      <c r="E3" s="1"/>
      <c r="F3" s="2" t="s">
        <v>0</v>
      </c>
      <c r="G3" s="1"/>
      <c r="H3" s="1"/>
      <c r="I3" s="2" t="s">
        <v>1</v>
      </c>
      <c r="J3" s="21" t="s">
        <v>2</v>
      </c>
      <c r="K3" s="22"/>
    </row>
    <row r="4" spans="1:11" s="5" customFormat="1" ht="28.5" customHeight="1" x14ac:dyDescent="0.35">
      <c r="A4" s="17" t="s">
        <v>3</v>
      </c>
      <c r="B4" s="17" t="s">
        <v>4</v>
      </c>
      <c r="C4" s="17" t="s">
        <v>5</v>
      </c>
      <c r="D4" s="4" t="s">
        <v>6</v>
      </c>
      <c r="E4" s="17" t="s">
        <v>7</v>
      </c>
      <c r="F4" s="23" t="s">
        <v>8</v>
      </c>
      <c r="G4" s="17" t="s">
        <v>9</v>
      </c>
      <c r="H4" s="17" t="s">
        <v>10</v>
      </c>
      <c r="I4" s="19" t="s">
        <v>11</v>
      </c>
      <c r="J4" s="17" t="s">
        <v>9</v>
      </c>
      <c r="K4" s="17" t="s">
        <v>10</v>
      </c>
    </row>
    <row r="5" spans="1:11" s="5" customFormat="1" x14ac:dyDescent="0.35">
      <c r="A5" s="17"/>
      <c r="B5" s="17"/>
      <c r="C5" s="17"/>
      <c r="D5" s="4" t="s">
        <v>12</v>
      </c>
      <c r="E5" s="17"/>
      <c r="F5" s="24"/>
      <c r="G5" s="17"/>
      <c r="H5" s="17"/>
      <c r="I5" s="19"/>
      <c r="J5" s="17"/>
      <c r="K5" s="17"/>
    </row>
    <row r="6" spans="1:11" s="5" customFormat="1" x14ac:dyDescent="0.35">
      <c r="A6" s="4" t="s">
        <v>13</v>
      </c>
      <c r="B6" s="6" t="s">
        <v>14</v>
      </c>
      <c r="C6" s="6">
        <v>18000</v>
      </c>
      <c r="D6" s="7"/>
      <c r="E6" s="8">
        <v>0.23</v>
      </c>
      <c r="F6" s="9"/>
      <c r="G6" s="7">
        <f>C6*D6</f>
        <v>0</v>
      </c>
      <c r="H6" s="7">
        <f>F6*C6</f>
        <v>0</v>
      </c>
      <c r="I6" s="18">
        <v>0</v>
      </c>
      <c r="J6" s="10">
        <f>G6-(G6*I6)</f>
        <v>0</v>
      </c>
      <c r="K6" s="10">
        <f>H6-(H6*I6)</f>
        <v>0</v>
      </c>
    </row>
    <row r="7" spans="1:11" s="5" customFormat="1" x14ac:dyDescent="0.35">
      <c r="A7" s="4" t="s">
        <v>15</v>
      </c>
      <c r="B7" s="6" t="s">
        <v>16</v>
      </c>
      <c r="C7" s="6">
        <v>8000</v>
      </c>
      <c r="D7" s="7"/>
      <c r="E7" s="8">
        <v>0.23</v>
      </c>
      <c r="F7" s="9"/>
      <c r="G7" s="7">
        <f>C7*D7</f>
        <v>0</v>
      </c>
      <c r="H7" s="7">
        <f>F7*C7</f>
        <v>0</v>
      </c>
      <c r="I7" s="19"/>
      <c r="J7" s="10">
        <f>G7-(G7*I6)</f>
        <v>0</v>
      </c>
      <c r="K7" s="10">
        <f>H7-(H7*I6)</f>
        <v>0</v>
      </c>
    </row>
    <row r="8" spans="1:11" s="15" customFormat="1" x14ac:dyDescent="0.35">
      <c r="A8" s="20" t="s">
        <v>17</v>
      </c>
      <c r="B8" s="20"/>
      <c r="C8" s="20"/>
      <c r="D8" s="20"/>
      <c r="E8" s="20"/>
      <c r="F8" s="20"/>
      <c r="G8" s="11">
        <f>SUM(G6:G7)</f>
        <v>0</v>
      </c>
      <c r="H8" s="12">
        <f>SUM(H6:H7)</f>
        <v>0</v>
      </c>
      <c r="I8" s="13"/>
      <c r="J8" s="14">
        <f>SUM(J6:J7)</f>
        <v>0</v>
      </c>
      <c r="K8" s="14">
        <f>SUM(K6:K7)</f>
        <v>0</v>
      </c>
    </row>
  </sheetData>
  <mergeCells count="13">
    <mergeCell ref="K4:K5"/>
    <mergeCell ref="I6:I7"/>
    <mergeCell ref="A8:F8"/>
    <mergeCell ref="J3:K3"/>
    <mergeCell ref="A4:A5"/>
    <mergeCell ref="B4:B5"/>
    <mergeCell ref="C4:C5"/>
    <mergeCell ref="E4:E5"/>
    <mergeCell ref="F4:F5"/>
    <mergeCell ref="G4:G5"/>
    <mergeCell ref="H4:H5"/>
    <mergeCell ref="I4:I5"/>
    <mergeCell ref="J4:J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 Borys-Tańcula</dc:creator>
  <cp:lastModifiedBy>GUMed</cp:lastModifiedBy>
  <dcterms:created xsi:type="dcterms:W3CDTF">2025-02-18T07:07:21Z</dcterms:created>
  <dcterms:modified xsi:type="dcterms:W3CDTF">2025-02-18T08:08:31Z</dcterms:modified>
</cp:coreProperties>
</file>